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s\Desktop\Документы\Федерация триатлона Тверской области\Соревнования\2025\Май кросс-дуатлон Гришкино\"/>
    </mc:Choice>
  </mc:AlternateContent>
  <bookViews>
    <workbookView xWindow="0" yWindow="0" windowWidth="28800" windowHeight="141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1" i="1" l="1"/>
  <c r="O50" i="1"/>
  <c r="O49" i="1"/>
  <c r="O48" i="1"/>
  <c r="O47" i="1"/>
  <c r="O46" i="1"/>
  <c r="O45" i="1"/>
  <c r="O25" i="1"/>
  <c r="O24" i="1"/>
  <c r="O11" i="1"/>
  <c r="O10" i="1"/>
  <c r="O9" i="1"/>
</calcChain>
</file>

<file path=xl/sharedStrings.xml><?xml version="1.0" encoding="utf-8"?>
<sst xmlns="http://schemas.openxmlformats.org/spreadsheetml/2006/main" count="207" uniqueCount="90">
  <si>
    <t>Чемпионат и первенство г. Твери по триатлону.</t>
  </si>
  <si>
    <t>18.05.2025. д. Гришкино Большое. t воздуза +18</t>
  </si>
  <si>
    <t>Место</t>
  </si>
  <si>
    <t>Номер</t>
  </si>
  <si>
    <t>Фамилия</t>
  </si>
  <si>
    <t>Имя</t>
  </si>
  <si>
    <t>Клуб</t>
  </si>
  <si>
    <t>Год</t>
  </si>
  <si>
    <t>Бег 1</t>
  </si>
  <si>
    <t>Т1</t>
  </si>
  <si>
    <t>Вело</t>
  </si>
  <si>
    <t>Т2</t>
  </si>
  <si>
    <t>Бег 2</t>
  </si>
  <si>
    <t>Вып.</t>
  </si>
  <si>
    <t>Отст.</t>
  </si>
  <si>
    <t>Прим.</t>
  </si>
  <si>
    <t>Егоров</t>
  </si>
  <si>
    <t>Мирон</t>
  </si>
  <si>
    <t>Тверь, лично</t>
  </si>
  <si>
    <t>1 юн</t>
  </si>
  <si>
    <t>Кузнецов</t>
  </si>
  <si>
    <t>Макар</t>
  </si>
  <si>
    <t>СШ Тверь</t>
  </si>
  <si>
    <t>Пугин</t>
  </si>
  <si>
    <t>Максим</t>
  </si>
  <si>
    <t>Трешкин</t>
  </si>
  <si>
    <t>Георгий</t>
  </si>
  <si>
    <t>ДК</t>
  </si>
  <si>
    <t>Егорова</t>
  </si>
  <si>
    <t>Анастасия</t>
  </si>
  <si>
    <t>2 юн</t>
  </si>
  <si>
    <t>Шишова</t>
  </si>
  <si>
    <t>Валерия</t>
  </si>
  <si>
    <t>ГБУ ДО 'КСШОР1' Тунева А.В</t>
  </si>
  <si>
    <t>3 юн</t>
  </si>
  <si>
    <t>Болотова</t>
  </si>
  <si>
    <t>Василиса</t>
  </si>
  <si>
    <t>Евдокимова</t>
  </si>
  <si>
    <t>Арина</t>
  </si>
  <si>
    <t>Бурдова</t>
  </si>
  <si>
    <t>Дарина</t>
  </si>
  <si>
    <t>Кликунов</t>
  </si>
  <si>
    <t>Александр</t>
  </si>
  <si>
    <t>Бурдов</t>
  </si>
  <si>
    <t>Роман</t>
  </si>
  <si>
    <t>Анисимов</t>
  </si>
  <si>
    <t>Кирилл</t>
  </si>
  <si>
    <t>Результат</t>
  </si>
  <si>
    <t>Ксения</t>
  </si>
  <si>
    <t>1 разряд</t>
  </si>
  <si>
    <t>Александров</t>
  </si>
  <si>
    <t>Арсений</t>
  </si>
  <si>
    <t>Туманова</t>
  </si>
  <si>
    <t>Екатерина</t>
  </si>
  <si>
    <t>RunSkiGang</t>
  </si>
  <si>
    <t>Милославская</t>
  </si>
  <si>
    <t>Алесия</t>
  </si>
  <si>
    <t>RunSki Gang</t>
  </si>
  <si>
    <t>Дмитриева</t>
  </si>
  <si>
    <t>Мельникова</t>
  </si>
  <si>
    <t>Ирина</t>
  </si>
  <si>
    <t>НФ</t>
  </si>
  <si>
    <t>Игорь</t>
  </si>
  <si>
    <t>Цветков</t>
  </si>
  <si>
    <t>Калининский р-н, лично</t>
  </si>
  <si>
    <t>Сорокин</t>
  </si>
  <si>
    <t>Юрий</t>
  </si>
  <si>
    <t>Никитин</t>
  </si>
  <si>
    <t>Андрей</t>
  </si>
  <si>
    <t>ЛК «Снеговик»</t>
  </si>
  <si>
    <t>Пономарёв</t>
  </si>
  <si>
    <t>Илья</t>
  </si>
  <si>
    <t>Зорицов</t>
  </si>
  <si>
    <t>Евгений</t>
  </si>
  <si>
    <t>Павлов</t>
  </si>
  <si>
    <t>Сергей</t>
  </si>
  <si>
    <t>IRONTver</t>
  </si>
  <si>
    <t>Забавин</t>
  </si>
  <si>
    <t>Алексей</t>
  </si>
  <si>
    <t>TVER TRI</t>
  </si>
  <si>
    <t>Главный судья соревнований</t>
  </si>
  <si>
    <t>Гудалов А.В.</t>
  </si>
  <si>
    <t xml:space="preserve"> Дисциплина дуатлон-кросс. </t>
  </si>
  <si>
    <t>Юноши 13-14 лет. Тверь. Дистанция 1,5+5+0,8</t>
  </si>
  <si>
    <t>Мальчики. 11-12 лет. Тверь. Дистанция 1,5+5+0,8</t>
  </si>
  <si>
    <t>Девушки 13-14 лет. Тверь. Дистанция 1,5+5+0,8</t>
  </si>
  <si>
    <t>Юниорки 15-17. Тверь. Дистанция 3+10+1,5</t>
  </si>
  <si>
    <t>Юниоры 15-17. Тверь. Дистанция 3+10+1,5</t>
  </si>
  <si>
    <t>Женщины. Тверь. Дистанция 3+10+1,5</t>
  </si>
  <si>
    <t>Мужчины. Тверь. Дистанция 3+10+1,5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</si>
</sst>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:ss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3"/>
  <sheetViews>
    <sheetView tabSelected="1" workbookViewId="0">
      <selection activeCell="B3" sqref="B3:P54"/>
    </sheetView>
  </sheetViews>
  <sheetFormatPr defaultRowHeight="15" x14ac:dyDescent="0.25"/>
  <cols>
    <col min="2" max="2" width="6.85546875" style="4" bestFit="1" customWidth="1"/>
    <col min="3" max="3" width="7.28515625" style="4" bestFit="1" customWidth="1"/>
    <col min="4" max="4" width="14.140625" style="5" bestFit="1" customWidth="1"/>
    <col min="5" max="5" width="10.85546875" style="5" bestFit="1" customWidth="1"/>
    <col min="6" max="6" width="27.140625" style="5" bestFit="1" customWidth="1"/>
    <col min="7" max="7" width="5" style="5" bestFit="1" customWidth="1"/>
    <col min="8" max="12" width="7.140625" style="5" bestFit="1" customWidth="1"/>
    <col min="13" max="13" width="10" style="5" bestFit="1" customWidth="1"/>
    <col min="14" max="14" width="8.7109375" style="5" bestFit="1" customWidth="1"/>
    <col min="15" max="15" width="7.140625" style="5" bestFit="1" customWidth="1"/>
    <col min="16" max="16" width="6.7109375" style="5" bestFit="1" customWidth="1"/>
  </cols>
  <sheetData>
    <row r="3" spans="2:16" x14ac:dyDescent="0.25">
      <c r="B3" s="18" t="s">
        <v>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2:16" x14ac:dyDescent="0.25">
      <c r="B4" s="18" t="s">
        <v>82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2:16" x14ac:dyDescent="0.25">
      <c r="B5" s="19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16" x14ac:dyDescent="0.25">
      <c r="B6" s="20" t="s">
        <v>84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2:16" x14ac:dyDescent="0.25">
      <c r="B7" s="10" t="s">
        <v>2</v>
      </c>
      <c r="C7" s="10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47</v>
      </c>
      <c r="N7" s="12" t="s">
        <v>13</v>
      </c>
      <c r="O7" s="12" t="s">
        <v>14</v>
      </c>
      <c r="P7" s="12" t="s">
        <v>15</v>
      </c>
    </row>
    <row r="8" spans="2:16" x14ac:dyDescent="0.25">
      <c r="B8" s="1">
        <v>1</v>
      </c>
      <c r="C8" s="1">
        <v>49</v>
      </c>
      <c r="D8" s="2" t="s">
        <v>16</v>
      </c>
      <c r="E8" s="2" t="s">
        <v>17</v>
      </c>
      <c r="F8" s="2" t="s">
        <v>18</v>
      </c>
      <c r="G8" s="2">
        <v>2014</v>
      </c>
      <c r="H8" s="3">
        <v>4.7222222222222223E-3</v>
      </c>
      <c r="I8" s="3">
        <v>2.5462962962962982E-4</v>
      </c>
      <c r="J8" s="3">
        <v>1.3472222222222221E-2</v>
      </c>
      <c r="K8" s="3">
        <v>2.1990740740740825E-4</v>
      </c>
      <c r="L8" s="3">
        <v>2.465277777777778E-3</v>
      </c>
      <c r="M8" s="13">
        <v>2.1134259259259259E-2</v>
      </c>
      <c r="N8" s="3" t="s">
        <v>19</v>
      </c>
      <c r="O8" s="3"/>
      <c r="P8" s="2"/>
    </row>
    <row r="9" spans="2:16" x14ac:dyDescent="0.25">
      <c r="B9" s="1">
        <v>2</v>
      </c>
      <c r="C9" s="1">
        <v>52</v>
      </c>
      <c r="D9" s="2" t="s">
        <v>20</v>
      </c>
      <c r="E9" s="2" t="s">
        <v>21</v>
      </c>
      <c r="F9" s="2" t="s">
        <v>22</v>
      </c>
      <c r="G9" s="2">
        <v>2015</v>
      </c>
      <c r="H9" s="3">
        <v>4.6759259259259263E-3</v>
      </c>
      <c r="I9" s="3">
        <v>2.7777777777777783E-4</v>
      </c>
      <c r="J9" s="3">
        <v>1.6840277777777777E-2</v>
      </c>
      <c r="K9" s="3">
        <v>2.8935185185185314E-4</v>
      </c>
      <c r="L9" s="3">
        <v>2.6157407407407449E-3</v>
      </c>
      <c r="M9" s="13">
        <v>2.4699074074074078E-2</v>
      </c>
      <c r="N9" s="3"/>
      <c r="O9" s="3">
        <f>M9-S9</f>
        <v>2.4699074074074078E-2</v>
      </c>
      <c r="P9" s="2"/>
    </row>
    <row r="10" spans="2:16" x14ac:dyDescent="0.25">
      <c r="B10" s="1">
        <v>3</v>
      </c>
      <c r="C10" s="1">
        <v>50</v>
      </c>
      <c r="D10" s="2" t="s">
        <v>23</v>
      </c>
      <c r="E10" s="2" t="s">
        <v>24</v>
      </c>
      <c r="F10" s="2" t="s">
        <v>22</v>
      </c>
      <c r="G10" s="2">
        <v>2014</v>
      </c>
      <c r="H10" s="3">
        <v>6.053240740740741E-3</v>
      </c>
      <c r="I10" s="3">
        <v>3.3564814814814742E-4</v>
      </c>
      <c r="J10" s="3">
        <v>2.2337962962962962E-2</v>
      </c>
      <c r="K10" s="3">
        <v>2.7777777777777957E-4</v>
      </c>
      <c r="L10" s="3">
        <v>3.9699074074074081E-3</v>
      </c>
      <c r="M10" s="13">
        <v>3.2974537037037038E-2</v>
      </c>
      <c r="N10" s="3"/>
      <c r="O10" s="3">
        <f t="shared" ref="O10:O11" si="0">M10-S10</f>
        <v>3.2974537037037038E-2</v>
      </c>
      <c r="P10" s="2"/>
    </row>
    <row r="11" spans="2:16" x14ac:dyDescent="0.25">
      <c r="B11" s="1"/>
      <c r="C11" s="1">
        <v>51</v>
      </c>
      <c r="D11" s="2" t="s">
        <v>25</v>
      </c>
      <c r="E11" s="2" t="s">
        <v>26</v>
      </c>
      <c r="F11" s="2" t="s">
        <v>22</v>
      </c>
      <c r="G11" s="2">
        <v>2014</v>
      </c>
      <c r="H11" s="3">
        <v>5.9143518518518521E-3</v>
      </c>
      <c r="I11" s="3">
        <v>3.4722222222222272E-4</v>
      </c>
      <c r="J11" s="3">
        <v>1.9652777777777779E-2</v>
      </c>
      <c r="K11" s="3">
        <v>1.9675925925925764E-4</v>
      </c>
      <c r="L11" s="3">
        <v>3.1712962962962936E-3</v>
      </c>
      <c r="M11" s="13">
        <v>2.9282407407407406E-2</v>
      </c>
      <c r="N11" s="3"/>
      <c r="O11" s="3">
        <f t="shared" si="0"/>
        <v>2.9282407407407406E-2</v>
      </c>
      <c r="P11" s="2" t="s">
        <v>27</v>
      </c>
    </row>
    <row r="12" spans="2:16" x14ac:dyDescent="0.25">
      <c r="O12" s="6"/>
    </row>
    <row r="13" spans="2:16" x14ac:dyDescent="0.25">
      <c r="B13" s="21" t="s">
        <v>85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2:16" x14ac:dyDescent="0.25">
      <c r="B14" s="10" t="s">
        <v>2</v>
      </c>
      <c r="C14" s="10" t="s">
        <v>3</v>
      </c>
      <c r="D14" s="11" t="s">
        <v>4</v>
      </c>
      <c r="E14" s="11" t="s">
        <v>5</v>
      </c>
      <c r="F14" s="11" t="s">
        <v>6</v>
      </c>
      <c r="G14" s="11" t="s">
        <v>7</v>
      </c>
      <c r="H14" s="12" t="s">
        <v>8</v>
      </c>
      <c r="I14" s="12" t="s">
        <v>9</v>
      </c>
      <c r="J14" s="12" t="s">
        <v>10</v>
      </c>
      <c r="K14" s="12" t="s">
        <v>11</v>
      </c>
      <c r="L14" s="12" t="s">
        <v>12</v>
      </c>
      <c r="M14" s="12" t="s">
        <v>47</v>
      </c>
      <c r="N14" s="11" t="s">
        <v>13</v>
      </c>
      <c r="O14" s="12" t="s">
        <v>14</v>
      </c>
      <c r="P14" s="11" t="s">
        <v>15</v>
      </c>
    </row>
    <row r="15" spans="2:16" x14ac:dyDescent="0.25">
      <c r="B15" s="1">
        <v>1</v>
      </c>
      <c r="C15" s="1">
        <v>22</v>
      </c>
      <c r="D15" s="2" t="s">
        <v>28</v>
      </c>
      <c r="E15" s="2" t="s">
        <v>29</v>
      </c>
      <c r="F15" s="2" t="s">
        <v>18</v>
      </c>
      <c r="G15" s="2">
        <v>2012</v>
      </c>
      <c r="H15" s="3">
        <v>5.4513888888888884E-3</v>
      </c>
      <c r="I15" s="3">
        <v>3.0092592592592584E-4</v>
      </c>
      <c r="J15" s="3">
        <v>1.5497685185185187E-2</v>
      </c>
      <c r="K15" s="3">
        <v>2.0833333333333121E-4</v>
      </c>
      <c r="L15" s="3">
        <v>2.9976851851851866E-3</v>
      </c>
      <c r="M15" s="13">
        <v>2.4456018518518519E-2</v>
      </c>
      <c r="N15" s="3" t="s">
        <v>30</v>
      </c>
      <c r="O15" s="3"/>
      <c r="P15" s="2"/>
    </row>
    <row r="16" spans="2:16" x14ac:dyDescent="0.25">
      <c r="B16" s="7">
        <v>2</v>
      </c>
      <c r="C16" s="7">
        <v>25</v>
      </c>
      <c r="D16" s="8" t="s">
        <v>31</v>
      </c>
      <c r="E16" s="8" t="s">
        <v>32</v>
      </c>
      <c r="F16" s="8" t="s">
        <v>33</v>
      </c>
      <c r="G16" s="8">
        <v>2012</v>
      </c>
      <c r="H16" s="9">
        <v>5.9375000000000009E-3</v>
      </c>
      <c r="I16" s="9">
        <v>3.0092592592592411E-4</v>
      </c>
      <c r="J16" s="9">
        <v>1.6331018518518519E-2</v>
      </c>
      <c r="K16" s="9">
        <v>2.6620370370370253E-4</v>
      </c>
      <c r="L16" s="9">
        <v>3.3101851851851834E-3</v>
      </c>
      <c r="M16" s="13">
        <v>2.614583333333333E-2</v>
      </c>
      <c r="N16" s="9" t="s">
        <v>34</v>
      </c>
      <c r="O16" s="9">
        <v>2.614583333333333E-2</v>
      </c>
      <c r="P16" s="8"/>
    </row>
    <row r="17" spans="2:16" x14ac:dyDescent="0.25">
      <c r="B17" s="1">
        <v>3</v>
      </c>
      <c r="C17" s="1">
        <v>19</v>
      </c>
      <c r="D17" s="2" t="s">
        <v>35</v>
      </c>
      <c r="E17" s="2" t="s">
        <v>36</v>
      </c>
      <c r="F17" s="2" t="s">
        <v>22</v>
      </c>
      <c r="G17" s="2">
        <v>2011</v>
      </c>
      <c r="H17" s="3">
        <v>6.8981481481481489E-3</v>
      </c>
      <c r="I17" s="3">
        <v>4.2824074074074032E-4</v>
      </c>
      <c r="J17" s="3">
        <v>2.9039351851851851E-2</v>
      </c>
      <c r="K17" s="3">
        <v>3.9351851851851527E-4</v>
      </c>
      <c r="L17" s="3">
        <v>4.0393518518518565E-3</v>
      </c>
      <c r="M17" s="13">
        <v>4.0798611111111112E-2</v>
      </c>
      <c r="N17" s="9"/>
      <c r="O17" s="9">
        <v>4.0798611111111112E-2</v>
      </c>
      <c r="P17" s="2"/>
    </row>
    <row r="18" spans="2:16" x14ac:dyDescent="0.25">
      <c r="B18" s="1"/>
      <c r="C18" s="1">
        <v>21</v>
      </c>
      <c r="D18" s="2" t="s">
        <v>37</v>
      </c>
      <c r="E18" s="2" t="s">
        <v>38</v>
      </c>
      <c r="F18" s="2" t="s">
        <v>22</v>
      </c>
      <c r="G18" s="2">
        <v>2012</v>
      </c>
      <c r="H18" s="3">
        <v>5.9259259259259256E-3</v>
      </c>
      <c r="I18" s="3">
        <v>3.7037037037037073E-4</v>
      </c>
      <c r="J18" s="3">
        <v>2.2743055555555558E-2</v>
      </c>
      <c r="K18" s="3">
        <v>3.0092592592592671E-4</v>
      </c>
      <c r="L18" s="3">
        <v>3.2870370370370362E-3</v>
      </c>
      <c r="M18" s="13">
        <v>3.2627314814814817E-2</v>
      </c>
      <c r="N18" s="9"/>
      <c r="O18" s="9">
        <v>3.2627314814814817E-2</v>
      </c>
      <c r="P18" s="2" t="s">
        <v>27</v>
      </c>
    </row>
    <row r="19" spans="2:16" x14ac:dyDescent="0.25">
      <c r="B19" s="1"/>
      <c r="C19" s="1">
        <v>20</v>
      </c>
      <c r="D19" s="2" t="s">
        <v>39</v>
      </c>
      <c r="E19" s="2" t="s">
        <v>40</v>
      </c>
      <c r="F19" s="2" t="s">
        <v>22</v>
      </c>
      <c r="G19" s="2">
        <v>2012</v>
      </c>
      <c r="H19" s="3">
        <v>6.215277777777777E-3</v>
      </c>
      <c r="I19" s="3">
        <v>2.7777777777777783E-4</v>
      </c>
      <c r="J19" s="3">
        <v>2.2280092592592591E-2</v>
      </c>
      <c r="K19" s="3">
        <v>2.6620370370370947E-4</v>
      </c>
      <c r="L19" s="3">
        <v>3.9699074074074046E-3</v>
      </c>
      <c r="M19" s="13">
        <v>3.3009259259259259E-2</v>
      </c>
      <c r="N19" s="9"/>
      <c r="O19" s="9">
        <v>3.3009259259259259E-2</v>
      </c>
      <c r="P19" s="2" t="s">
        <v>27</v>
      </c>
    </row>
    <row r="20" spans="2:16" x14ac:dyDescent="0.25">
      <c r="O20" s="6"/>
    </row>
    <row r="21" spans="2:16" x14ac:dyDescent="0.25">
      <c r="B21" s="21" t="s">
        <v>83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2:16" x14ac:dyDescent="0.25">
      <c r="B22" s="10" t="s">
        <v>2</v>
      </c>
      <c r="C22" s="10" t="s">
        <v>3</v>
      </c>
      <c r="D22" s="11" t="s">
        <v>4</v>
      </c>
      <c r="E22" s="11" t="s">
        <v>5</v>
      </c>
      <c r="F22" s="11" t="s">
        <v>6</v>
      </c>
      <c r="G22" s="11" t="s">
        <v>7</v>
      </c>
      <c r="H22" s="12" t="s">
        <v>8</v>
      </c>
      <c r="I22" s="12" t="s">
        <v>9</v>
      </c>
      <c r="J22" s="12" t="s">
        <v>10</v>
      </c>
      <c r="K22" s="12" t="s">
        <v>11</v>
      </c>
      <c r="L22" s="12" t="s">
        <v>12</v>
      </c>
      <c r="M22" s="12" t="s">
        <v>47</v>
      </c>
      <c r="N22" s="12" t="s">
        <v>13</v>
      </c>
      <c r="O22" s="12" t="s">
        <v>14</v>
      </c>
      <c r="P22" s="12" t="s">
        <v>15</v>
      </c>
    </row>
    <row r="23" spans="2:16" x14ac:dyDescent="0.25">
      <c r="B23" s="1">
        <v>1</v>
      </c>
      <c r="C23" s="1">
        <v>62</v>
      </c>
      <c r="D23" s="2" t="s">
        <v>41</v>
      </c>
      <c r="E23" s="2" t="s">
        <v>42</v>
      </c>
      <c r="F23" s="2" t="s">
        <v>33</v>
      </c>
      <c r="G23" s="2">
        <v>2011</v>
      </c>
      <c r="H23" s="3">
        <v>4.8263888888888887E-3</v>
      </c>
      <c r="I23" s="3">
        <v>2.8935185185185227E-4</v>
      </c>
      <c r="J23" s="3">
        <v>1.3553240740740741E-2</v>
      </c>
      <c r="K23" s="3">
        <v>2.4305555555555539E-4</v>
      </c>
      <c r="L23" s="3">
        <v>2.731481481481484E-3</v>
      </c>
      <c r="M23" s="13">
        <v>2.164351851851852E-2</v>
      </c>
      <c r="N23" s="3" t="s">
        <v>30</v>
      </c>
      <c r="O23" s="3"/>
      <c r="P23" s="2"/>
    </row>
    <row r="24" spans="2:16" x14ac:dyDescent="0.25">
      <c r="B24" s="1">
        <v>2</v>
      </c>
      <c r="C24" s="1">
        <v>54</v>
      </c>
      <c r="D24" s="2" t="s">
        <v>43</v>
      </c>
      <c r="E24" s="2" t="s">
        <v>44</v>
      </c>
      <c r="F24" s="2" t="s">
        <v>22</v>
      </c>
      <c r="G24" s="2">
        <v>2012</v>
      </c>
      <c r="H24" s="3">
        <v>4.7453703703703703E-3</v>
      </c>
      <c r="I24" s="3">
        <v>3.4722222222222186E-4</v>
      </c>
      <c r="J24" s="3">
        <v>1.5775462962962963E-2</v>
      </c>
      <c r="K24" s="3">
        <v>1.7361111111111049E-4</v>
      </c>
      <c r="L24" s="3">
        <v>2.7430555555555541E-3</v>
      </c>
      <c r="M24" s="13">
        <v>2.3784722222222221E-2</v>
      </c>
      <c r="N24" s="3" t="s">
        <v>34</v>
      </c>
      <c r="O24" s="3">
        <f>M24-S24</f>
        <v>2.3784722222222221E-2</v>
      </c>
      <c r="P24" s="2"/>
    </row>
    <row r="25" spans="2:16" x14ac:dyDescent="0.25">
      <c r="B25" s="1">
        <v>3</v>
      </c>
      <c r="C25" s="1">
        <v>53</v>
      </c>
      <c r="D25" s="2" t="s">
        <v>45</v>
      </c>
      <c r="E25" s="2" t="s">
        <v>46</v>
      </c>
      <c r="F25" s="2" t="s">
        <v>33</v>
      </c>
      <c r="G25" s="2">
        <v>2012</v>
      </c>
      <c r="H25" s="3">
        <v>5.2662037037037035E-3</v>
      </c>
      <c r="I25" s="3">
        <v>3.3564814814814829E-4</v>
      </c>
      <c r="J25" s="3">
        <v>1.6909722222222222E-2</v>
      </c>
      <c r="K25" s="3">
        <v>2.7777777777777957E-4</v>
      </c>
      <c r="L25" s="3">
        <v>3.1250000000000028E-3</v>
      </c>
      <c r="M25" s="13">
        <v>2.5914351851851855E-2</v>
      </c>
      <c r="N25" s="3"/>
      <c r="O25" s="3">
        <f>M25-S25</f>
        <v>2.5914351851851855E-2</v>
      </c>
      <c r="P25" s="2"/>
    </row>
    <row r="26" spans="2:16" x14ac:dyDescent="0.25">
      <c r="O26" s="6"/>
    </row>
    <row r="27" spans="2:16" x14ac:dyDescent="0.25">
      <c r="B27" s="14" t="s">
        <v>86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2:16" x14ac:dyDescent="0.25">
      <c r="B28" s="10" t="s">
        <v>2</v>
      </c>
      <c r="C28" s="10" t="s">
        <v>3</v>
      </c>
      <c r="D28" s="11" t="s">
        <v>4</v>
      </c>
      <c r="E28" s="11" t="s">
        <v>5</v>
      </c>
      <c r="F28" s="11" t="s">
        <v>6</v>
      </c>
      <c r="G28" s="11" t="s">
        <v>7</v>
      </c>
      <c r="H28" s="12" t="s">
        <v>8</v>
      </c>
      <c r="I28" s="12" t="s">
        <v>9</v>
      </c>
      <c r="J28" s="12" t="s">
        <v>10</v>
      </c>
      <c r="K28" s="12" t="s">
        <v>11</v>
      </c>
      <c r="L28" s="12" t="s">
        <v>12</v>
      </c>
      <c r="M28" s="12" t="s">
        <v>47</v>
      </c>
      <c r="N28" s="11" t="s">
        <v>13</v>
      </c>
      <c r="O28" s="12" t="s">
        <v>14</v>
      </c>
      <c r="P28" s="12" t="s">
        <v>15</v>
      </c>
    </row>
    <row r="29" spans="2:16" x14ac:dyDescent="0.25">
      <c r="B29" s="7">
        <v>1</v>
      </c>
      <c r="C29" s="7">
        <v>27</v>
      </c>
      <c r="D29" s="8" t="s">
        <v>28</v>
      </c>
      <c r="E29" s="8" t="s">
        <v>48</v>
      </c>
      <c r="F29" s="8" t="s">
        <v>18</v>
      </c>
      <c r="G29" s="8">
        <v>2009</v>
      </c>
      <c r="H29" s="9">
        <v>9.3634259259259261E-3</v>
      </c>
      <c r="I29" s="9">
        <v>2.3148148148148182E-4</v>
      </c>
      <c r="J29" s="9">
        <v>2.5254629629629627E-2</v>
      </c>
      <c r="K29" s="9">
        <v>1.7361111111111049E-4</v>
      </c>
      <c r="L29" s="9">
        <v>4.8842592592592687E-3</v>
      </c>
      <c r="M29" s="13">
        <v>3.9907407407407412E-2</v>
      </c>
      <c r="N29" s="8" t="s">
        <v>49</v>
      </c>
      <c r="O29" s="9"/>
      <c r="P29" s="8"/>
    </row>
    <row r="30" spans="2:16" x14ac:dyDescent="0.25">
      <c r="O30" s="6"/>
    </row>
    <row r="31" spans="2:16" x14ac:dyDescent="0.25">
      <c r="B31" s="14" t="s">
        <v>87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6"/>
    </row>
    <row r="32" spans="2:16" x14ac:dyDescent="0.25">
      <c r="B32" s="10" t="s">
        <v>2</v>
      </c>
      <c r="C32" s="10" t="s">
        <v>3</v>
      </c>
      <c r="D32" s="11" t="s">
        <v>4</v>
      </c>
      <c r="E32" s="11" t="s">
        <v>5</v>
      </c>
      <c r="F32" s="11" t="s">
        <v>6</v>
      </c>
      <c r="G32" s="11" t="s">
        <v>7</v>
      </c>
      <c r="H32" s="12" t="s">
        <v>8</v>
      </c>
      <c r="I32" s="12" t="s">
        <v>9</v>
      </c>
      <c r="J32" s="12" t="s">
        <v>10</v>
      </c>
      <c r="K32" s="12" t="s">
        <v>11</v>
      </c>
      <c r="L32" s="12" t="s">
        <v>12</v>
      </c>
      <c r="M32" s="12" t="s">
        <v>47</v>
      </c>
      <c r="N32" s="11" t="s">
        <v>13</v>
      </c>
      <c r="O32" s="12" t="s">
        <v>14</v>
      </c>
      <c r="P32" s="12" t="s">
        <v>15</v>
      </c>
    </row>
    <row r="33" spans="2:16" x14ac:dyDescent="0.25">
      <c r="B33" s="7">
        <v>1</v>
      </c>
      <c r="C33" s="7">
        <v>65</v>
      </c>
      <c r="D33" s="8" t="s">
        <v>50</v>
      </c>
      <c r="E33" s="8" t="s">
        <v>51</v>
      </c>
      <c r="F33" s="8" t="s">
        <v>18</v>
      </c>
      <c r="G33" s="8">
        <v>2008</v>
      </c>
      <c r="H33" s="9">
        <v>8.7962962962962968E-3</v>
      </c>
      <c r="I33" s="9">
        <v>2.893518518518514E-4</v>
      </c>
      <c r="J33" s="9">
        <v>3.5648148148148144E-2</v>
      </c>
      <c r="K33" s="9">
        <v>3.7037037037037507E-4</v>
      </c>
      <c r="L33" s="9">
        <v>4.6064814814814822E-3</v>
      </c>
      <c r="M33" s="13">
        <v>4.971064814814815E-2</v>
      </c>
      <c r="N33" s="8"/>
      <c r="O33" s="9"/>
      <c r="P33" s="8"/>
    </row>
    <row r="34" spans="2:16" x14ac:dyDescent="0.25">
      <c r="O34" s="6"/>
    </row>
    <row r="35" spans="2:16" x14ac:dyDescent="0.25">
      <c r="B35" s="14" t="s">
        <v>88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</row>
    <row r="36" spans="2:16" x14ac:dyDescent="0.25">
      <c r="B36" s="10" t="s">
        <v>2</v>
      </c>
      <c r="C36" s="10" t="s">
        <v>3</v>
      </c>
      <c r="D36" s="11" t="s">
        <v>4</v>
      </c>
      <c r="E36" s="11" t="s">
        <v>5</v>
      </c>
      <c r="F36" s="11" t="s">
        <v>6</v>
      </c>
      <c r="G36" s="11" t="s">
        <v>7</v>
      </c>
      <c r="H36" s="12" t="s">
        <v>8</v>
      </c>
      <c r="I36" s="12" t="s">
        <v>9</v>
      </c>
      <c r="J36" s="12" t="s">
        <v>10</v>
      </c>
      <c r="K36" s="12" t="s">
        <v>11</v>
      </c>
      <c r="L36" s="12" t="s">
        <v>12</v>
      </c>
      <c r="M36" s="12" t="s">
        <v>47</v>
      </c>
      <c r="N36" s="11" t="s">
        <v>13</v>
      </c>
      <c r="O36" s="12" t="s">
        <v>14</v>
      </c>
      <c r="P36" s="12" t="s">
        <v>15</v>
      </c>
    </row>
    <row r="37" spans="2:16" x14ac:dyDescent="0.25">
      <c r="B37" s="7">
        <v>1</v>
      </c>
      <c r="C37" s="7">
        <v>33</v>
      </c>
      <c r="D37" s="8" t="s">
        <v>52</v>
      </c>
      <c r="E37" s="8" t="s">
        <v>53</v>
      </c>
      <c r="F37" s="8" t="s">
        <v>54</v>
      </c>
      <c r="G37" s="8">
        <v>1986</v>
      </c>
      <c r="H37" s="9">
        <v>1.0046296296296296E-2</v>
      </c>
      <c r="I37" s="9">
        <v>2.7777777777777783E-4</v>
      </c>
      <c r="J37" s="9">
        <v>3.4548611111111113E-2</v>
      </c>
      <c r="K37" s="9">
        <v>2.4305555555555192E-4</v>
      </c>
      <c r="L37" s="9">
        <v>5.5671296296296302E-3</v>
      </c>
      <c r="M37" s="13">
        <v>5.0682870370370371E-2</v>
      </c>
      <c r="N37" s="8" t="s">
        <v>30</v>
      </c>
      <c r="O37" s="9"/>
      <c r="P37" s="8"/>
    </row>
    <row r="38" spans="2:16" x14ac:dyDescent="0.25">
      <c r="B38" s="7">
        <v>2</v>
      </c>
      <c r="C38" s="7">
        <v>32</v>
      </c>
      <c r="D38" s="8" t="s">
        <v>55</v>
      </c>
      <c r="E38" s="8" t="s">
        <v>56</v>
      </c>
      <c r="F38" s="8" t="s">
        <v>57</v>
      </c>
      <c r="G38" s="8">
        <v>1989</v>
      </c>
      <c r="H38" s="9">
        <v>1.1412037037037038E-2</v>
      </c>
      <c r="I38" s="9">
        <v>3.2407407407407038E-4</v>
      </c>
      <c r="J38" s="9">
        <v>3.4074074074074076E-2</v>
      </c>
      <c r="K38" s="9">
        <v>2.8935185185185314E-4</v>
      </c>
      <c r="L38" s="9">
        <v>5.9143518518518512E-3</v>
      </c>
      <c r="M38" s="13">
        <v>5.2013888888888887E-2</v>
      </c>
      <c r="N38" s="8" t="s">
        <v>34</v>
      </c>
      <c r="O38" s="9">
        <v>5.2013888888888887E-2</v>
      </c>
      <c r="P38" s="8"/>
    </row>
    <row r="39" spans="2:16" x14ac:dyDescent="0.25">
      <c r="B39" s="7">
        <v>3</v>
      </c>
      <c r="C39" s="7">
        <v>29</v>
      </c>
      <c r="D39" s="8" t="s">
        <v>58</v>
      </c>
      <c r="E39" s="8" t="s">
        <v>53</v>
      </c>
      <c r="F39" s="8" t="s">
        <v>54</v>
      </c>
      <c r="G39" s="8">
        <v>1993</v>
      </c>
      <c r="H39" s="9">
        <v>1.1956018518518517E-2</v>
      </c>
      <c r="I39" s="9">
        <v>4.0509259259259578E-4</v>
      </c>
      <c r="J39" s="9">
        <v>3.78587962962963E-2</v>
      </c>
      <c r="K39" s="9">
        <v>3.2407407407406691E-4</v>
      </c>
      <c r="L39" s="9">
        <v>6.5393518518518587E-3</v>
      </c>
      <c r="M39" s="13">
        <v>5.708333333333334E-2</v>
      </c>
      <c r="N39" s="9"/>
      <c r="O39" s="9">
        <v>5.708333333333334E-2</v>
      </c>
      <c r="P39" s="8"/>
    </row>
    <row r="40" spans="2:16" x14ac:dyDescent="0.25">
      <c r="B40" s="7"/>
      <c r="C40" s="7">
        <v>31</v>
      </c>
      <c r="D40" s="8" t="s">
        <v>59</v>
      </c>
      <c r="E40" s="8" t="s">
        <v>60</v>
      </c>
      <c r="F40" s="8" t="s">
        <v>18</v>
      </c>
      <c r="G40" s="8">
        <v>1973</v>
      </c>
      <c r="H40" s="9">
        <v>1.3541666666666667E-2</v>
      </c>
      <c r="I40" s="9">
        <v>5.671296296296275E-4</v>
      </c>
      <c r="J40" s="9"/>
      <c r="K40" s="9"/>
      <c r="L40" s="9"/>
      <c r="M40" s="13" t="s">
        <v>61</v>
      </c>
      <c r="N40" s="9"/>
      <c r="O40" s="9"/>
      <c r="P40" s="8"/>
    </row>
    <row r="41" spans="2:16" x14ac:dyDescent="0.25">
      <c r="O41" s="6"/>
    </row>
    <row r="42" spans="2:16" x14ac:dyDescent="0.25">
      <c r="B42" s="14" t="s">
        <v>89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6"/>
    </row>
    <row r="43" spans="2:16" x14ac:dyDescent="0.25">
      <c r="B43" s="10" t="s">
        <v>2</v>
      </c>
      <c r="C43" s="10" t="s">
        <v>3</v>
      </c>
      <c r="D43" s="11" t="s">
        <v>4</v>
      </c>
      <c r="E43" s="11" t="s">
        <v>5</v>
      </c>
      <c r="F43" s="11" t="s">
        <v>6</v>
      </c>
      <c r="G43" s="11" t="s">
        <v>7</v>
      </c>
      <c r="H43" s="12" t="s">
        <v>8</v>
      </c>
      <c r="I43" s="12" t="s">
        <v>9</v>
      </c>
      <c r="J43" s="12" t="s">
        <v>10</v>
      </c>
      <c r="K43" s="12" t="s">
        <v>11</v>
      </c>
      <c r="L43" s="12" t="s">
        <v>12</v>
      </c>
      <c r="M43" s="12" t="s">
        <v>47</v>
      </c>
      <c r="N43" s="11" t="s">
        <v>13</v>
      </c>
      <c r="O43" s="12" t="s">
        <v>14</v>
      </c>
      <c r="P43" s="12" t="s">
        <v>15</v>
      </c>
    </row>
    <row r="44" spans="2:16" x14ac:dyDescent="0.25">
      <c r="B44" s="7">
        <v>1</v>
      </c>
      <c r="C44" s="7">
        <v>67</v>
      </c>
      <c r="D44" s="8" t="s">
        <v>16</v>
      </c>
      <c r="E44" s="8" t="s">
        <v>62</v>
      </c>
      <c r="F44" s="8" t="s">
        <v>18</v>
      </c>
      <c r="G44" s="8">
        <v>1980</v>
      </c>
      <c r="H44" s="9">
        <v>8.3101851851851861E-3</v>
      </c>
      <c r="I44" s="9">
        <v>2.8935185185184967E-4</v>
      </c>
      <c r="J44" s="9">
        <v>2.0949074074074071E-2</v>
      </c>
      <c r="K44" s="9">
        <v>2.8935185185185661E-4</v>
      </c>
      <c r="L44" s="9">
        <v>4.6180555555555523E-3</v>
      </c>
      <c r="M44" s="13">
        <v>3.4456018518518518E-2</v>
      </c>
      <c r="N44" s="8"/>
      <c r="O44" s="9"/>
      <c r="P44" s="8"/>
    </row>
    <row r="45" spans="2:16" x14ac:dyDescent="0.25">
      <c r="B45" s="7">
        <v>2</v>
      </c>
      <c r="C45" s="7">
        <v>78</v>
      </c>
      <c r="D45" s="8" t="s">
        <v>63</v>
      </c>
      <c r="E45" s="8" t="s">
        <v>44</v>
      </c>
      <c r="F45" s="8" t="s">
        <v>64</v>
      </c>
      <c r="G45" s="8">
        <v>1995</v>
      </c>
      <c r="H45" s="9">
        <v>8.518518518518519E-3</v>
      </c>
      <c r="I45" s="9">
        <v>2.3148148148148008E-4</v>
      </c>
      <c r="J45" s="9">
        <v>2.2951388888888889E-2</v>
      </c>
      <c r="K45" s="9">
        <v>2.3148148148147835E-4</v>
      </c>
      <c r="L45" s="9">
        <v>4.6064814814814822E-3</v>
      </c>
      <c r="M45" s="13">
        <v>3.6539351851851851E-2</v>
      </c>
      <c r="N45" s="8"/>
      <c r="O45" s="9">
        <f>M45-R45</f>
        <v>3.6539351851851851E-2</v>
      </c>
      <c r="P45" s="8"/>
    </row>
    <row r="46" spans="2:16" x14ac:dyDescent="0.25">
      <c r="B46" s="7">
        <v>3</v>
      </c>
      <c r="C46" s="7">
        <v>76</v>
      </c>
      <c r="D46" s="8" t="s">
        <v>65</v>
      </c>
      <c r="E46" s="8" t="s">
        <v>66</v>
      </c>
      <c r="F46" s="8" t="s">
        <v>54</v>
      </c>
      <c r="G46" s="8">
        <v>1983</v>
      </c>
      <c r="H46" s="9">
        <v>8.5069444444444437E-3</v>
      </c>
      <c r="I46" s="9">
        <v>3.1250000000000028E-4</v>
      </c>
      <c r="J46" s="9">
        <v>2.2881944444444448E-2</v>
      </c>
      <c r="K46" s="9">
        <v>2.5462962962962549E-4</v>
      </c>
      <c r="L46" s="9">
        <v>4.7222222222222249E-3</v>
      </c>
      <c r="M46" s="13">
        <v>3.667824074074074E-2</v>
      </c>
      <c r="N46" s="8"/>
      <c r="O46" s="9">
        <f t="shared" ref="O46:O51" si="1">M46-R46</f>
        <v>3.667824074074074E-2</v>
      </c>
      <c r="P46" s="8"/>
    </row>
    <row r="47" spans="2:16" x14ac:dyDescent="0.25">
      <c r="B47" s="7">
        <v>4</v>
      </c>
      <c r="C47" s="7">
        <v>71</v>
      </c>
      <c r="D47" s="8" t="s">
        <v>67</v>
      </c>
      <c r="E47" s="8" t="s">
        <v>68</v>
      </c>
      <c r="F47" s="8" t="s">
        <v>69</v>
      </c>
      <c r="G47" s="8">
        <v>1972</v>
      </c>
      <c r="H47" s="9">
        <v>9.4444444444444445E-3</v>
      </c>
      <c r="I47" s="9">
        <v>5.787037037037028E-4</v>
      </c>
      <c r="J47" s="9">
        <v>2.3252314814814809E-2</v>
      </c>
      <c r="K47" s="9">
        <v>3.2407407407408079E-4</v>
      </c>
      <c r="L47" s="9">
        <v>5.2083333333333356E-3</v>
      </c>
      <c r="M47" s="13">
        <v>3.8807870370370375E-2</v>
      </c>
      <c r="N47" s="8"/>
      <c r="O47" s="9">
        <f t="shared" si="1"/>
        <v>3.8807870370370375E-2</v>
      </c>
      <c r="P47" s="8"/>
    </row>
    <row r="48" spans="2:16" x14ac:dyDescent="0.25">
      <c r="B48" s="7">
        <v>5</v>
      </c>
      <c r="C48" s="7">
        <v>74</v>
      </c>
      <c r="D48" s="8" t="s">
        <v>70</v>
      </c>
      <c r="E48" s="8" t="s">
        <v>71</v>
      </c>
      <c r="F48" s="8" t="s">
        <v>54</v>
      </c>
      <c r="G48" s="8">
        <v>2001</v>
      </c>
      <c r="H48" s="9">
        <v>8.564814814814815E-3</v>
      </c>
      <c r="I48" s="9">
        <v>2.1990740740740825E-4</v>
      </c>
      <c r="J48" s="9">
        <v>2.5613425925925921E-2</v>
      </c>
      <c r="K48" s="9">
        <v>1.7361111111111049E-4</v>
      </c>
      <c r="L48" s="9">
        <v>4.6875000000000042E-3</v>
      </c>
      <c r="M48" s="13">
        <v>3.9259259259259258E-2</v>
      </c>
      <c r="N48" s="8"/>
      <c r="O48" s="9">
        <f t="shared" si="1"/>
        <v>3.9259259259259258E-2</v>
      </c>
      <c r="P48" s="8"/>
    </row>
    <row r="49" spans="2:16" x14ac:dyDescent="0.25">
      <c r="B49" s="7">
        <v>6</v>
      </c>
      <c r="C49" s="7">
        <v>69</v>
      </c>
      <c r="D49" s="8" t="s">
        <v>72</v>
      </c>
      <c r="E49" s="8" t="s">
        <v>73</v>
      </c>
      <c r="F49" s="8" t="s">
        <v>69</v>
      </c>
      <c r="G49" s="8">
        <v>1984</v>
      </c>
      <c r="H49" s="9">
        <v>9.7685185185185184E-3</v>
      </c>
      <c r="I49" s="9">
        <v>4.0509259259259231E-4</v>
      </c>
      <c r="J49" s="9">
        <v>2.3912037037037037E-2</v>
      </c>
      <c r="K49" s="9">
        <v>3.1249999999999334E-4</v>
      </c>
      <c r="L49" s="9">
        <v>5.3587962962963059E-3</v>
      </c>
      <c r="M49" s="13">
        <v>3.9756944444444449E-2</v>
      </c>
      <c r="N49" s="8"/>
      <c r="O49" s="9">
        <f t="shared" si="1"/>
        <v>3.9756944444444449E-2</v>
      </c>
      <c r="P49" s="8"/>
    </row>
    <row r="50" spans="2:16" x14ac:dyDescent="0.25">
      <c r="B50" s="7">
        <v>7</v>
      </c>
      <c r="C50" s="7">
        <v>72</v>
      </c>
      <c r="D50" s="8" t="s">
        <v>74</v>
      </c>
      <c r="E50" s="8" t="s">
        <v>75</v>
      </c>
      <c r="F50" s="8" t="s">
        <v>76</v>
      </c>
      <c r="G50" s="8">
        <v>1983</v>
      </c>
      <c r="H50" s="9">
        <v>9.1782407407407403E-3</v>
      </c>
      <c r="I50" s="9">
        <v>5.7870370370370454E-4</v>
      </c>
      <c r="J50" s="9">
        <v>2.5844907407407407E-2</v>
      </c>
      <c r="K50" s="9">
        <v>3.8194444444444864E-4</v>
      </c>
      <c r="L50" s="9">
        <v>5.1851851851851816E-3</v>
      </c>
      <c r="M50" s="13">
        <v>4.116898148148148E-2</v>
      </c>
      <c r="N50" s="8"/>
      <c r="O50" s="9">
        <f t="shared" si="1"/>
        <v>4.116898148148148E-2</v>
      </c>
      <c r="P50" s="8"/>
    </row>
    <row r="51" spans="2:16" x14ac:dyDescent="0.25">
      <c r="B51" s="7">
        <v>8</v>
      </c>
      <c r="C51" s="7">
        <v>68</v>
      </c>
      <c r="D51" s="8" t="s">
        <v>77</v>
      </c>
      <c r="E51" s="8" t="s">
        <v>78</v>
      </c>
      <c r="F51" s="8" t="s">
        <v>79</v>
      </c>
      <c r="G51" s="8">
        <v>1977</v>
      </c>
      <c r="H51" s="9">
        <v>9.7337962962962977E-3</v>
      </c>
      <c r="I51" s="9">
        <v>3.1249999999999854E-4</v>
      </c>
      <c r="J51" s="9">
        <v>3.0497685185185183E-2</v>
      </c>
      <c r="K51" s="9">
        <v>2.0833333333333121E-4</v>
      </c>
      <c r="L51" s="9">
        <v>5.3240740740740713E-3</v>
      </c>
      <c r="M51" s="13">
        <v>4.6076388888888882E-2</v>
      </c>
      <c r="N51" s="8"/>
      <c r="O51" s="9">
        <f t="shared" si="1"/>
        <v>4.6076388888888882E-2</v>
      </c>
      <c r="P51" s="8"/>
    </row>
    <row r="52" spans="2:16" x14ac:dyDescent="0.25">
      <c r="O52" s="6"/>
    </row>
    <row r="53" spans="2:16" x14ac:dyDescent="0.25">
      <c r="B53" s="17" t="s">
        <v>80</v>
      </c>
      <c r="C53" s="17"/>
      <c r="D53" s="17"/>
      <c r="F53" s="5" t="s">
        <v>81</v>
      </c>
      <c r="O53" s="6"/>
    </row>
  </sheetData>
  <mergeCells count="11">
    <mergeCell ref="B21:P21"/>
    <mergeCell ref="B3:P3"/>
    <mergeCell ref="B4:P4"/>
    <mergeCell ref="B5:P5"/>
    <mergeCell ref="B6:P6"/>
    <mergeCell ref="B13:P13"/>
    <mergeCell ref="B27:P27"/>
    <mergeCell ref="B31:P31"/>
    <mergeCell ref="B35:P35"/>
    <mergeCell ref="B42:P42"/>
    <mergeCell ref="B53:D53"/>
  </mergeCells>
  <pageMargins left="0.7" right="0.7" top="0.75" bottom="0.75" header="0.3" footer="0.3"/>
  <pageSetup paperSize="9" scale="5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Арсентьев Алексей Владимирович</dc:creator>
  <cp:lastModifiedBy>Арсентьев Алексей Владимирович</cp:lastModifiedBy>
  <cp:lastPrinted>2025-05-20T14:24:12Z</cp:lastPrinted>
  <dcterms:created xsi:type="dcterms:W3CDTF">2025-05-20T14:14:23Z</dcterms:created>
  <dcterms:modified xsi:type="dcterms:W3CDTF">2025-06-24T09:48:03Z</dcterms:modified>
</cp:coreProperties>
</file>